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学生管理\研究生管理\招生\2023\硕士\录取\"/>
    </mc:Choice>
  </mc:AlternateContent>
  <bookViews>
    <workbookView xWindow="0" yWindow="0" windowWidth="28800" windowHeight="1425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19" i="1" l="1"/>
  <c r="G8" i="1"/>
  <c r="G32" i="1"/>
  <c r="G31" i="1" l="1"/>
  <c r="G33" i="1"/>
  <c r="G34" i="1"/>
  <c r="G35" i="1"/>
  <c r="G36" i="1"/>
  <c r="G20" i="1" l="1"/>
  <c r="G21" i="1"/>
  <c r="G22" i="1"/>
  <c r="G23" i="1"/>
  <c r="G4" i="1" l="1"/>
  <c r="G5" i="1"/>
  <c r="G6" i="1"/>
  <c r="G7" i="1"/>
  <c r="G9" i="1"/>
  <c r="G10" i="1"/>
  <c r="G11" i="1"/>
  <c r="G12" i="1"/>
  <c r="G13" i="1"/>
  <c r="G14" i="1"/>
  <c r="G15" i="1"/>
  <c r="G16" i="1"/>
  <c r="G17" i="1"/>
  <c r="G18" i="1"/>
  <c r="G3" i="1"/>
  <c r="G27" i="1" l="1"/>
  <c r="G24" i="1"/>
  <c r="G25" i="1"/>
  <c r="G26" i="1"/>
  <c r="G28" i="1"/>
  <c r="G29" i="1"/>
  <c r="G30" i="1"/>
</calcChain>
</file>

<file path=xl/sharedStrings.xml><?xml version="1.0" encoding="utf-8"?>
<sst xmlns="http://schemas.openxmlformats.org/spreadsheetml/2006/main" count="146" uniqueCount="82">
  <si>
    <t>初试成绩</t>
    <phoneticPr fontId="2" type="noConversion"/>
  </si>
  <si>
    <t>拟录取研究方向</t>
    <phoneticPr fontId="2" type="noConversion"/>
  </si>
  <si>
    <t>拟录取专业</t>
    <phoneticPr fontId="2" type="noConversion"/>
  </si>
  <si>
    <t>考生姓名</t>
    <phoneticPr fontId="2" type="noConversion"/>
  </si>
  <si>
    <t>拟录取成绩</t>
    <phoneticPr fontId="2" type="noConversion"/>
  </si>
  <si>
    <t>复试成绩</t>
    <phoneticPr fontId="2" type="noConversion"/>
  </si>
  <si>
    <t>导师</t>
    <phoneticPr fontId="2" type="noConversion"/>
  </si>
  <si>
    <r>
      <rPr>
        <b/>
        <sz val="12"/>
        <rFont val="宋体"/>
        <family val="3"/>
        <charset val="134"/>
      </rPr>
      <t>序号</t>
    </r>
    <r>
      <rPr>
        <b/>
        <sz val="12"/>
        <rFont val="DejaVu Sans"/>
        <family val="2"/>
      </rPr>
      <t xml:space="preserve"> </t>
    </r>
    <phoneticPr fontId="2" type="noConversion"/>
  </si>
  <si>
    <t>生物化学与分子生物学</t>
    <phoneticPr fontId="12" type="noConversion"/>
  </si>
  <si>
    <t>植物分子生物学与基因工程</t>
    <phoneticPr fontId="12" type="noConversion"/>
  </si>
  <si>
    <t xml:space="preserve">中国热带农业科学院 </t>
    <phoneticPr fontId="12" type="noConversion"/>
  </si>
  <si>
    <t>备注</t>
    <phoneticPr fontId="12" type="noConversion"/>
  </si>
  <si>
    <t>生物所2023年硕士研究生拟录取名单</t>
    <phoneticPr fontId="12" type="noConversion"/>
  </si>
  <si>
    <t>付雨欣</t>
  </si>
  <si>
    <t>魏征征</t>
  </si>
  <si>
    <t>尚洋洲</t>
  </si>
  <si>
    <t>王睿哲</t>
  </si>
  <si>
    <t>吕健玥</t>
  </si>
  <si>
    <t>余世浩</t>
  </si>
  <si>
    <t>甄杨</t>
  </si>
  <si>
    <t>任雨晴</t>
  </si>
  <si>
    <t>廖钊逸</t>
  </si>
  <si>
    <t>佟程</t>
  </si>
  <si>
    <t>侯智扬</t>
  </si>
  <si>
    <t>江国毅</t>
  </si>
  <si>
    <t>索志恒</t>
  </si>
  <si>
    <t>毛益超</t>
  </si>
  <si>
    <t>曹金婷</t>
  </si>
  <si>
    <t>路铁刚</t>
    <phoneticPr fontId="12" type="noConversion"/>
  </si>
  <si>
    <t>牛丽芳</t>
    <phoneticPr fontId="12" type="noConversion"/>
  </si>
  <si>
    <t>王梓豫</t>
    <phoneticPr fontId="17" type="noConversion"/>
  </si>
  <si>
    <t>丁烨坤</t>
    <phoneticPr fontId="17" type="noConversion"/>
  </si>
  <si>
    <t>周诚昊</t>
    <phoneticPr fontId="17" type="noConversion"/>
  </si>
  <si>
    <t>王娜</t>
    <phoneticPr fontId="17" type="noConversion"/>
  </si>
  <si>
    <t>胡经纬</t>
    <phoneticPr fontId="17" type="noConversion"/>
  </si>
  <si>
    <t>刘成</t>
    <phoneticPr fontId="17" type="noConversion"/>
  </si>
  <si>
    <t>施凡锐</t>
    <phoneticPr fontId="17" type="noConversion"/>
  </si>
  <si>
    <t>方森</t>
    <phoneticPr fontId="17" type="noConversion"/>
  </si>
  <si>
    <t>牛牧远</t>
    <phoneticPr fontId="17" type="noConversion"/>
  </si>
  <si>
    <t>尹鸣源</t>
    <phoneticPr fontId="17" type="noConversion"/>
  </si>
  <si>
    <t>康源远</t>
    <phoneticPr fontId="17" type="noConversion"/>
  </si>
  <si>
    <t>王瑞</t>
    <phoneticPr fontId="17" type="noConversion"/>
  </si>
  <si>
    <t>薛永康</t>
    <phoneticPr fontId="17" type="noConversion"/>
  </si>
  <si>
    <t>文连璇</t>
    <phoneticPr fontId="17" type="noConversion"/>
  </si>
  <si>
    <t>张艋洛</t>
    <phoneticPr fontId="17" type="noConversion"/>
  </si>
  <si>
    <t>傅佳玥</t>
    <phoneticPr fontId="17" type="noConversion"/>
  </si>
  <si>
    <t>刘祯元</t>
    <phoneticPr fontId="12" type="noConversion"/>
  </si>
  <si>
    <t>何洋</t>
    <phoneticPr fontId="12" type="noConversion"/>
  </si>
  <si>
    <t>左如蕊</t>
    <phoneticPr fontId="12" type="noConversion"/>
  </si>
  <si>
    <t>林浩</t>
    <phoneticPr fontId="12" type="noConversion"/>
  </si>
  <si>
    <t>刘卫晓</t>
    <phoneticPr fontId="12" type="noConversion"/>
  </si>
  <si>
    <t>普莉</t>
    <phoneticPr fontId="12" type="noConversion"/>
  </si>
  <si>
    <t>周晓今</t>
    <phoneticPr fontId="12" type="noConversion"/>
  </si>
  <si>
    <t>孟志刚</t>
    <phoneticPr fontId="12" type="noConversion"/>
  </si>
  <si>
    <t>邹俊杰</t>
    <phoneticPr fontId="12" type="noConversion"/>
  </si>
  <si>
    <t>张兰</t>
    <phoneticPr fontId="12" type="noConversion"/>
  </si>
  <si>
    <t>梁成真</t>
    <phoneticPr fontId="12" type="noConversion"/>
  </si>
  <si>
    <t>梁哲</t>
    <phoneticPr fontId="12" type="noConversion"/>
  </si>
  <si>
    <t>张执金</t>
    <phoneticPr fontId="12" type="noConversion"/>
  </si>
  <si>
    <t>秦华</t>
    <phoneticPr fontId="12" type="noConversion"/>
  </si>
  <si>
    <t>谷晓峰</t>
    <phoneticPr fontId="12" type="noConversion"/>
  </si>
  <si>
    <t>张伟</t>
    <phoneticPr fontId="12" type="noConversion"/>
  </si>
  <si>
    <t>王辰</t>
    <phoneticPr fontId="12" type="noConversion"/>
  </si>
  <si>
    <t>田健</t>
    <phoneticPr fontId="12" type="noConversion"/>
  </si>
  <si>
    <t>李轶女</t>
    <phoneticPr fontId="12" type="noConversion"/>
  </si>
  <si>
    <t>孙文丽</t>
    <phoneticPr fontId="12" type="noConversion"/>
  </si>
  <si>
    <t>王欢</t>
    <phoneticPr fontId="12" type="noConversion"/>
  </si>
  <si>
    <t>张春义</t>
    <phoneticPr fontId="12" type="noConversion"/>
  </si>
  <si>
    <t>程红梅</t>
    <phoneticPr fontId="12" type="noConversion"/>
  </si>
  <si>
    <t>郎志宏</t>
    <phoneticPr fontId="12" type="noConversion"/>
  </si>
  <si>
    <t>徐妙云</t>
    <phoneticPr fontId="12" type="noConversion"/>
  </si>
  <si>
    <t>生物化学与分子生物学</t>
    <phoneticPr fontId="12" type="noConversion"/>
  </si>
  <si>
    <t>植物分子生物学与基因工程</t>
    <phoneticPr fontId="12" type="noConversion"/>
  </si>
  <si>
    <t>微生物</t>
    <phoneticPr fontId="12" type="noConversion"/>
  </si>
  <si>
    <t>微生物代谢与酶工程</t>
    <phoneticPr fontId="12" type="noConversion"/>
  </si>
  <si>
    <t>微生物分子生物学与基因工程</t>
    <phoneticPr fontId="12" type="noConversion"/>
  </si>
  <si>
    <t>生物化学与分子生物学</t>
    <phoneticPr fontId="12" type="noConversion"/>
  </si>
  <si>
    <t>微生物分子生物学与基因工程</t>
    <phoneticPr fontId="12" type="noConversion"/>
  </si>
  <si>
    <t>微生物</t>
    <phoneticPr fontId="12" type="noConversion"/>
  </si>
  <si>
    <t>农业微生物与应用技术</t>
    <phoneticPr fontId="12" type="noConversion"/>
  </si>
  <si>
    <t>农艺与种业</t>
    <phoneticPr fontId="12" type="noConversion"/>
  </si>
  <si>
    <t>作物科学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</si>
</sst>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1"/>
      <color indexed="8"/>
      <name val="宋体"/>
      <family val="2"/>
      <charset val="134"/>
    </font>
    <font>
      <sz val="12"/>
      <name val="DejaVu Sans"/>
      <family val="2"/>
    </font>
    <font>
      <sz val="11"/>
      <color rgb="FF0061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b/>
      <sz val="12"/>
      <name val="DejaVu Sans"/>
      <family val="2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</fills>
  <borders count="5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3" fillId="0" borderId="0"/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49" fontId="15" fillId="6" borderId="3" xfId="6" applyNumberFormat="1" applyFont="1" applyFill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49" fontId="14" fillId="6" borderId="3" xfId="6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</cellXfs>
  <cellStyles count="13">
    <cellStyle name="?" xfId="5"/>
    <cellStyle name="常规" xfId="0" builtinId="0"/>
    <cellStyle name="常规 2" xfId="1"/>
    <cellStyle name="常规 2 2" xfId="2"/>
    <cellStyle name="常规 2 3" xfId="4"/>
    <cellStyle name="常规 2 4" xfId="12"/>
    <cellStyle name="常规 3" xfId="3"/>
    <cellStyle name="常规 4" xfId="6"/>
    <cellStyle name="㼿" xfId="7"/>
    <cellStyle name="㼿㼿" xfId="8"/>
    <cellStyle name="㼿㼿?" xfId="9"/>
    <cellStyle name="㼿㼿㼿㼿" xfId="10"/>
    <cellStyle name="㼿㼿㼿㼿㼿㼿㼿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workbookViewId="0">
      <selection activeCell="D29" sqref="D29"/>
    </sheetView>
  </sheetViews>
  <sheetFormatPr defaultRowHeight="13.5"/>
  <cols>
    <col min="1" max="1" width="4.625" customWidth="1"/>
    <col min="3" max="3" width="23.625" style="1" customWidth="1"/>
    <col min="4" max="4" width="27.375" style="1" customWidth="1"/>
    <col min="5" max="5" width="9.875" customWidth="1"/>
    <col min="6" max="6" width="9.375" customWidth="1"/>
    <col min="7" max="7" width="11.875" customWidth="1"/>
    <col min="8" max="8" width="19.25" customWidth="1"/>
    <col min="9" max="9" width="18.75" customWidth="1"/>
    <col min="12" max="12" width="10.375" bestFit="1" customWidth="1"/>
    <col min="13" max="13" width="15.125" bestFit="1" customWidth="1"/>
    <col min="14" max="14" width="17.25" bestFit="1" customWidth="1"/>
    <col min="15" max="15" width="10.125" bestFit="1" customWidth="1"/>
  </cols>
  <sheetData>
    <row r="1" spans="1:18" s="2" customFormat="1" ht="46.5" customHeight="1">
      <c r="A1" s="8" t="s">
        <v>12</v>
      </c>
      <c r="B1" s="8"/>
      <c r="C1" s="8"/>
      <c r="D1" s="8"/>
      <c r="E1" s="8"/>
      <c r="F1" s="8"/>
      <c r="G1" s="8"/>
      <c r="H1" s="8"/>
      <c r="I1" s="8"/>
    </row>
    <row r="2" spans="1:18" s="1" customFormat="1" ht="40.5" customHeight="1">
      <c r="A2" s="7" t="s">
        <v>7</v>
      </c>
      <c r="B2" s="5" t="s">
        <v>3</v>
      </c>
      <c r="C2" s="5" t="s">
        <v>2</v>
      </c>
      <c r="D2" s="5" t="s">
        <v>1</v>
      </c>
      <c r="E2" s="5" t="s">
        <v>0</v>
      </c>
      <c r="F2" s="5" t="s">
        <v>5</v>
      </c>
      <c r="G2" s="5" t="s">
        <v>4</v>
      </c>
      <c r="H2" s="5" t="s">
        <v>6</v>
      </c>
      <c r="I2" s="5" t="s">
        <v>11</v>
      </c>
      <c r="K2" s="2"/>
      <c r="L2" s="2"/>
      <c r="M2" s="2"/>
      <c r="N2" s="2"/>
      <c r="O2" s="2"/>
      <c r="P2" s="2"/>
      <c r="Q2" s="2"/>
      <c r="R2" s="2"/>
    </row>
    <row r="3" spans="1:18" ht="15" customHeight="1">
      <c r="A3" s="3">
        <v>1</v>
      </c>
      <c r="B3" s="9" t="s">
        <v>13</v>
      </c>
      <c r="C3" s="3" t="s">
        <v>8</v>
      </c>
      <c r="D3" s="3" t="s">
        <v>9</v>
      </c>
      <c r="E3" s="9">
        <v>381</v>
      </c>
      <c r="F3" s="6">
        <v>91.666666666666657</v>
      </c>
      <c r="G3" s="6">
        <f>E3/5*0.6+F3*0.4</f>
        <v>82.386666666666656</v>
      </c>
      <c r="H3" s="9" t="s">
        <v>28</v>
      </c>
      <c r="I3" s="4"/>
    </row>
    <row r="4" spans="1:18" ht="15" customHeight="1">
      <c r="A4" s="3">
        <v>2</v>
      </c>
      <c r="B4" s="9" t="s">
        <v>14</v>
      </c>
      <c r="C4" s="3" t="s">
        <v>8</v>
      </c>
      <c r="D4" s="3" t="s">
        <v>9</v>
      </c>
      <c r="E4" s="9">
        <v>381</v>
      </c>
      <c r="F4" s="6">
        <v>89.511111111111106</v>
      </c>
      <c r="G4" s="6">
        <f t="shared" ref="G4:G23" si="0">E4/5*0.6+F4*0.4</f>
        <v>81.524444444444441</v>
      </c>
      <c r="H4" s="9" t="s">
        <v>29</v>
      </c>
      <c r="I4" s="4"/>
    </row>
    <row r="5" spans="1:18" ht="15" customHeight="1">
      <c r="A5" s="3">
        <v>3</v>
      </c>
      <c r="B5" s="9" t="s">
        <v>15</v>
      </c>
      <c r="C5" s="3" t="s">
        <v>8</v>
      </c>
      <c r="D5" s="3" t="s">
        <v>9</v>
      </c>
      <c r="E5" s="9">
        <v>378</v>
      </c>
      <c r="F5" s="6">
        <v>90.055555555555543</v>
      </c>
      <c r="G5" s="6">
        <f t="shared" si="0"/>
        <v>81.382222222222211</v>
      </c>
      <c r="H5" s="9" t="s">
        <v>49</v>
      </c>
      <c r="I5" s="4"/>
    </row>
    <row r="6" spans="1:18" ht="15" customHeight="1">
      <c r="A6" s="3">
        <v>4</v>
      </c>
      <c r="B6" s="9" t="s">
        <v>16</v>
      </c>
      <c r="C6" s="3" t="s">
        <v>8</v>
      </c>
      <c r="D6" s="3" t="s">
        <v>9</v>
      </c>
      <c r="E6" s="9">
        <v>348</v>
      </c>
      <c r="F6" s="6">
        <v>89.966666666666669</v>
      </c>
      <c r="G6" s="6">
        <f t="shared" si="0"/>
        <v>77.74666666666667</v>
      </c>
      <c r="H6" s="9" t="s">
        <v>50</v>
      </c>
      <c r="I6" s="4"/>
    </row>
    <row r="7" spans="1:18" ht="15" customHeight="1">
      <c r="A7" s="3">
        <v>5</v>
      </c>
      <c r="B7" s="9" t="s">
        <v>17</v>
      </c>
      <c r="C7" s="3" t="s">
        <v>71</v>
      </c>
      <c r="D7" s="3" t="s">
        <v>72</v>
      </c>
      <c r="E7" s="9">
        <v>335</v>
      </c>
      <c r="F7" s="6">
        <v>91.888888888888886</v>
      </c>
      <c r="G7" s="6">
        <f t="shared" si="0"/>
        <v>76.955555555555549</v>
      </c>
      <c r="H7" s="9" t="s">
        <v>51</v>
      </c>
      <c r="I7" s="4"/>
    </row>
    <row r="8" spans="1:18" s="2" customFormat="1" ht="15" customHeight="1">
      <c r="A8" s="3">
        <v>6</v>
      </c>
      <c r="B8" s="9" t="s">
        <v>48</v>
      </c>
      <c r="C8" s="3" t="s">
        <v>71</v>
      </c>
      <c r="D8" s="3" t="s">
        <v>72</v>
      </c>
      <c r="E8" s="9">
        <v>336</v>
      </c>
      <c r="F8" s="6">
        <v>91.27</v>
      </c>
      <c r="G8" s="6">
        <f t="shared" ref="G8" si="1">E8/5*0.6+F8*0.4</f>
        <v>76.828000000000003</v>
      </c>
      <c r="H8" s="9" t="s">
        <v>52</v>
      </c>
      <c r="I8" s="4"/>
    </row>
    <row r="9" spans="1:18" ht="15" customHeight="1">
      <c r="A9" s="3">
        <v>7</v>
      </c>
      <c r="B9" s="9" t="s">
        <v>18</v>
      </c>
      <c r="C9" s="3" t="s">
        <v>71</v>
      </c>
      <c r="D9" s="3" t="s">
        <v>72</v>
      </c>
      <c r="E9" s="9">
        <v>334</v>
      </c>
      <c r="F9" s="6">
        <v>90.62222222222222</v>
      </c>
      <c r="G9" s="6">
        <f t="shared" si="0"/>
        <v>76.328888888888883</v>
      </c>
      <c r="H9" s="9" t="s">
        <v>53</v>
      </c>
      <c r="I9" s="4"/>
    </row>
    <row r="10" spans="1:18" ht="15" customHeight="1">
      <c r="A10" s="3">
        <v>8</v>
      </c>
      <c r="B10" s="9" t="s">
        <v>19</v>
      </c>
      <c r="C10" s="3" t="s">
        <v>71</v>
      </c>
      <c r="D10" s="3" t="s">
        <v>72</v>
      </c>
      <c r="E10" s="9">
        <v>334</v>
      </c>
      <c r="F10" s="6">
        <v>90.088888888888874</v>
      </c>
      <c r="G10" s="6">
        <f t="shared" si="0"/>
        <v>76.115555555555545</v>
      </c>
      <c r="H10" s="9" t="s">
        <v>54</v>
      </c>
      <c r="I10" s="4"/>
    </row>
    <row r="11" spans="1:18" ht="15" customHeight="1">
      <c r="A11" s="3">
        <v>9</v>
      </c>
      <c r="B11" s="9" t="s">
        <v>20</v>
      </c>
      <c r="C11" s="3" t="s">
        <v>71</v>
      </c>
      <c r="D11" s="3" t="s">
        <v>72</v>
      </c>
      <c r="E11" s="9">
        <v>333</v>
      </c>
      <c r="F11" s="6">
        <v>89.944444444444457</v>
      </c>
      <c r="G11" s="6">
        <f t="shared" si="0"/>
        <v>75.937777777777768</v>
      </c>
      <c r="H11" s="9" t="s">
        <v>55</v>
      </c>
      <c r="I11" s="4"/>
    </row>
    <row r="12" spans="1:18" ht="15" customHeight="1">
      <c r="A12" s="3">
        <v>10</v>
      </c>
      <c r="B12" s="9" t="s">
        <v>21</v>
      </c>
      <c r="C12" s="3" t="s">
        <v>71</v>
      </c>
      <c r="D12" s="3" t="s">
        <v>72</v>
      </c>
      <c r="E12" s="9">
        <v>325</v>
      </c>
      <c r="F12" s="6">
        <v>91.033333333333331</v>
      </c>
      <c r="G12" s="6">
        <f t="shared" si="0"/>
        <v>75.413333333333327</v>
      </c>
      <c r="H12" s="9" t="s">
        <v>56</v>
      </c>
      <c r="I12" s="4"/>
    </row>
    <row r="13" spans="1:18" ht="15" customHeight="1">
      <c r="A13" s="3">
        <v>11</v>
      </c>
      <c r="B13" s="9" t="s">
        <v>22</v>
      </c>
      <c r="C13" s="3" t="s">
        <v>71</v>
      </c>
      <c r="D13" s="3" t="s">
        <v>72</v>
      </c>
      <c r="E13" s="9">
        <v>319</v>
      </c>
      <c r="F13" s="6">
        <v>91.922222222222231</v>
      </c>
      <c r="G13" s="6">
        <f t="shared" si="0"/>
        <v>75.048888888888882</v>
      </c>
      <c r="H13" s="9" t="s">
        <v>57</v>
      </c>
      <c r="I13" s="4"/>
    </row>
    <row r="14" spans="1:18" ht="15" customHeight="1">
      <c r="A14" s="3">
        <v>12</v>
      </c>
      <c r="B14" s="9" t="s">
        <v>23</v>
      </c>
      <c r="C14" s="3" t="s">
        <v>71</v>
      </c>
      <c r="D14" s="3" t="s">
        <v>72</v>
      </c>
      <c r="E14" s="9">
        <v>320</v>
      </c>
      <c r="F14" s="6">
        <v>91.533333333333331</v>
      </c>
      <c r="G14" s="6">
        <f t="shared" si="0"/>
        <v>75.013333333333335</v>
      </c>
      <c r="H14" s="9" t="s">
        <v>57</v>
      </c>
      <c r="I14" s="4"/>
    </row>
    <row r="15" spans="1:18" ht="15" customHeight="1">
      <c r="A15" s="3">
        <v>13</v>
      </c>
      <c r="B15" s="9" t="s">
        <v>24</v>
      </c>
      <c r="C15" s="3" t="s">
        <v>71</v>
      </c>
      <c r="D15" s="3" t="s">
        <v>72</v>
      </c>
      <c r="E15" s="9">
        <v>312</v>
      </c>
      <c r="F15" s="6">
        <v>92.222222222222229</v>
      </c>
      <c r="G15" s="6">
        <f t="shared" si="0"/>
        <v>74.328888888888883</v>
      </c>
      <c r="H15" s="9" t="s">
        <v>58</v>
      </c>
      <c r="I15" s="4"/>
    </row>
    <row r="16" spans="1:18" ht="15" customHeight="1">
      <c r="A16" s="3">
        <v>14</v>
      </c>
      <c r="B16" s="9" t="s">
        <v>25</v>
      </c>
      <c r="C16" s="3" t="s">
        <v>71</v>
      </c>
      <c r="D16" s="3" t="s">
        <v>72</v>
      </c>
      <c r="E16" s="9">
        <v>303</v>
      </c>
      <c r="F16" s="6">
        <v>94.044444444444451</v>
      </c>
      <c r="G16" s="6">
        <f t="shared" si="0"/>
        <v>73.977777777777789</v>
      </c>
      <c r="H16" s="9" t="s">
        <v>59</v>
      </c>
      <c r="I16" s="4"/>
    </row>
    <row r="17" spans="1:9" ht="15" customHeight="1">
      <c r="A17" s="3">
        <v>15</v>
      </c>
      <c r="B17" s="9" t="s">
        <v>26</v>
      </c>
      <c r="C17" s="3" t="s">
        <v>71</v>
      </c>
      <c r="D17" s="3" t="s">
        <v>72</v>
      </c>
      <c r="E17" s="9">
        <v>312</v>
      </c>
      <c r="F17" s="6">
        <v>89.722222222222229</v>
      </c>
      <c r="G17" s="6">
        <f t="shared" si="0"/>
        <v>73.328888888888883</v>
      </c>
      <c r="H17" s="9" t="s">
        <v>60</v>
      </c>
      <c r="I17" s="4"/>
    </row>
    <row r="18" spans="1:9" ht="15" customHeight="1">
      <c r="A18" s="3">
        <v>16</v>
      </c>
      <c r="B18" s="9" t="s">
        <v>27</v>
      </c>
      <c r="C18" s="3" t="s">
        <v>71</v>
      </c>
      <c r="D18" s="3" t="s">
        <v>72</v>
      </c>
      <c r="E18" s="9">
        <v>312</v>
      </c>
      <c r="F18" s="6">
        <v>89.455555555555549</v>
      </c>
      <c r="G18" s="6">
        <f t="shared" si="0"/>
        <v>73.222222222222229</v>
      </c>
      <c r="H18" s="9" t="s">
        <v>49</v>
      </c>
      <c r="I18" s="4"/>
    </row>
    <row r="19" spans="1:9" s="2" customFormat="1" ht="15" customHeight="1">
      <c r="A19" s="3">
        <v>17</v>
      </c>
      <c r="B19" s="9" t="s">
        <v>47</v>
      </c>
      <c r="C19" s="3" t="s">
        <v>73</v>
      </c>
      <c r="D19" s="3" t="s">
        <v>74</v>
      </c>
      <c r="E19" s="9">
        <v>355</v>
      </c>
      <c r="F19" s="6">
        <v>91.54</v>
      </c>
      <c r="G19" s="6">
        <f t="shared" si="0"/>
        <v>79.216000000000008</v>
      </c>
      <c r="H19" s="9" t="s">
        <v>61</v>
      </c>
      <c r="I19" s="4"/>
    </row>
    <row r="20" spans="1:9" ht="15" customHeight="1">
      <c r="A20" s="3">
        <v>18</v>
      </c>
      <c r="B20" s="9" t="s">
        <v>30</v>
      </c>
      <c r="C20" s="3" t="s">
        <v>71</v>
      </c>
      <c r="D20" s="3" t="s">
        <v>75</v>
      </c>
      <c r="E20" s="9">
        <v>349</v>
      </c>
      <c r="F20" s="3">
        <v>91.82</v>
      </c>
      <c r="G20" s="6">
        <f t="shared" si="0"/>
        <v>78.608000000000004</v>
      </c>
      <c r="H20" s="9" t="s">
        <v>62</v>
      </c>
      <c r="I20" s="4"/>
    </row>
    <row r="21" spans="1:9" ht="15" customHeight="1">
      <c r="A21" s="3">
        <v>19</v>
      </c>
      <c r="B21" s="9" t="s">
        <v>31</v>
      </c>
      <c r="C21" s="3" t="s">
        <v>76</v>
      </c>
      <c r="D21" s="3" t="s">
        <v>77</v>
      </c>
      <c r="E21" s="9">
        <v>331</v>
      </c>
      <c r="F21" s="6">
        <v>92.22</v>
      </c>
      <c r="G21" s="6">
        <f t="shared" si="0"/>
        <v>76.608000000000004</v>
      </c>
      <c r="H21" s="9" t="s">
        <v>63</v>
      </c>
      <c r="I21" s="4"/>
    </row>
    <row r="22" spans="1:9" ht="15" customHeight="1">
      <c r="A22" s="3">
        <v>20</v>
      </c>
      <c r="B22" s="9" t="s">
        <v>32</v>
      </c>
      <c r="C22" s="3" t="s">
        <v>78</v>
      </c>
      <c r="D22" s="3" t="s">
        <v>79</v>
      </c>
      <c r="E22" s="9">
        <v>311</v>
      </c>
      <c r="F22" s="6">
        <v>96</v>
      </c>
      <c r="G22" s="6">
        <f t="shared" si="0"/>
        <v>75.72</v>
      </c>
      <c r="H22" s="9" t="s">
        <v>64</v>
      </c>
      <c r="I22" s="4"/>
    </row>
    <row r="23" spans="1:9" ht="15" customHeight="1">
      <c r="A23" s="3">
        <v>21</v>
      </c>
      <c r="B23" s="9" t="s">
        <v>33</v>
      </c>
      <c r="C23" s="3" t="s">
        <v>78</v>
      </c>
      <c r="D23" s="3" t="s">
        <v>79</v>
      </c>
      <c r="E23" s="9">
        <v>363</v>
      </c>
      <c r="F23" s="6">
        <v>80.359999999999985</v>
      </c>
      <c r="G23" s="6">
        <f t="shared" si="0"/>
        <v>75.703999999999994</v>
      </c>
      <c r="H23" s="9" t="s">
        <v>65</v>
      </c>
      <c r="I23" s="4"/>
    </row>
    <row r="24" spans="1:9" ht="15" customHeight="1">
      <c r="A24" s="3">
        <v>22</v>
      </c>
      <c r="B24" s="9" t="s">
        <v>34</v>
      </c>
      <c r="C24" s="3" t="s">
        <v>80</v>
      </c>
      <c r="D24" s="3" t="s">
        <v>81</v>
      </c>
      <c r="E24" s="10">
        <v>335</v>
      </c>
      <c r="F24" s="6">
        <v>94.12</v>
      </c>
      <c r="G24" s="6">
        <f t="shared" ref="G24:G36" si="2">E24/5*0.6+F24*0.4</f>
        <v>77.847999999999999</v>
      </c>
      <c r="H24" s="9" t="s">
        <v>66</v>
      </c>
      <c r="I24" s="4"/>
    </row>
    <row r="25" spans="1:9" ht="15" customHeight="1">
      <c r="A25" s="3">
        <v>23</v>
      </c>
      <c r="B25" s="9" t="s">
        <v>35</v>
      </c>
      <c r="C25" s="3" t="s">
        <v>80</v>
      </c>
      <c r="D25" s="3" t="s">
        <v>81</v>
      </c>
      <c r="E25" s="10">
        <v>327</v>
      </c>
      <c r="F25" s="6">
        <v>88.44</v>
      </c>
      <c r="G25" s="6">
        <f t="shared" si="2"/>
        <v>74.616</v>
      </c>
      <c r="H25" s="9" t="s">
        <v>67</v>
      </c>
      <c r="I25" s="4"/>
    </row>
    <row r="26" spans="1:9" ht="15" customHeight="1">
      <c r="A26" s="3">
        <v>24</v>
      </c>
      <c r="B26" s="9" t="s">
        <v>36</v>
      </c>
      <c r="C26" s="3" t="s">
        <v>80</v>
      </c>
      <c r="D26" s="3" t="s">
        <v>81</v>
      </c>
      <c r="E26" s="10">
        <v>304</v>
      </c>
      <c r="F26" s="6">
        <v>94.22</v>
      </c>
      <c r="G26" s="6">
        <f t="shared" si="2"/>
        <v>74.168000000000006</v>
      </c>
      <c r="H26" s="9" t="s">
        <v>58</v>
      </c>
      <c r="I26" s="4"/>
    </row>
    <row r="27" spans="1:9" s="2" customFormat="1" ht="15" customHeight="1">
      <c r="A27" s="3">
        <v>25</v>
      </c>
      <c r="B27" s="9" t="s">
        <v>45</v>
      </c>
      <c r="C27" s="3" t="s">
        <v>80</v>
      </c>
      <c r="D27" s="3" t="s">
        <v>81</v>
      </c>
      <c r="E27" s="10">
        <v>303</v>
      </c>
      <c r="F27" s="6">
        <v>93.78</v>
      </c>
      <c r="G27" s="6">
        <f t="shared" ref="G27" si="3">E27/5*0.6+F27*0.4</f>
        <v>73.872</v>
      </c>
      <c r="H27" s="9" t="s">
        <v>68</v>
      </c>
      <c r="I27" s="4"/>
    </row>
    <row r="28" spans="1:9" ht="15" customHeight="1">
      <c r="A28" s="3">
        <v>26</v>
      </c>
      <c r="B28" s="9" t="s">
        <v>37</v>
      </c>
      <c r="C28" s="3" t="s">
        <v>80</v>
      </c>
      <c r="D28" s="3" t="s">
        <v>81</v>
      </c>
      <c r="E28" s="10">
        <v>304</v>
      </c>
      <c r="F28" s="6">
        <v>92.86</v>
      </c>
      <c r="G28" s="6">
        <f t="shared" si="2"/>
        <v>73.623999999999995</v>
      </c>
      <c r="H28" s="9" t="s">
        <v>68</v>
      </c>
      <c r="I28" s="4"/>
    </row>
    <row r="29" spans="1:9" ht="15" customHeight="1">
      <c r="A29" s="3">
        <v>27</v>
      </c>
      <c r="B29" s="9" t="s">
        <v>38</v>
      </c>
      <c r="C29" s="3" t="s">
        <v>80</v>
      </c>
      <c r="D29" s="3" t="s">
        <v>81</v>
      </c>
      <c r="E29" s="10">
        <v>298</v>
      </c>
      <c r="F29" s="6">
        <v>92.56</v>
      </c>
      <c r="G29" s="6">
        <f t="shared" si="2"/>
        <v>72.783999999999992</v>
      </c>
      <c r="H29" s="9" t="s">
        <v>53</v>
      </c>
      <c r="I29" s="4"/>
    </row>
    <row r="30" spans="1:9" ht="15" customHeight="1">
      <c r="A30" s="3">
        <v>28</v>
      </c>
      <c r="B30" s="9" t="s">
        <v>39</v>
      </c>
      <c r="C30" s="3" t="s">
        <v>80</v>
      </c>
      <c r="D30" s="3" t="s">
        <v>81</v>
      </c>
      <c r="E30" s="10">
        <v>297</v>
      </c>
      <c r="F30" s="6">
        <v>92.56</v>
      </c>
      <c r="G30" s="6">
        <f t="shared" si="2"/>
        <v>72.664000000000001</v>
      </c>
      <c r="H30" s="9" t="s">
        <v>69</v>
      </c>
      <c r="I30" s="4"/>
    </row>
    <row r="31" spans="1:9" ht="14.25">
      <c r="A31" s="3">
        <v>29</v>
      </c>
      <c r="B31" s="9" t="s">
        <v>40</v>
      </c>
      <c r="C31" s="3" t="s">
        <v>80</v>
      </c>
      <c r="D31" s="3" t="s">
        <v>81</v>
      </c>
      <c r="E31" s="10">
        <v>293</v>
      </c>
      <c r="F31" s="3">
        <v>90.48</v>
      </c>
      <c r="G31" s="6">
        <f t="shared" si="2"/>
        <v>71.352000000000004</v>
      </c>
      <c r="H31" s="9" t="s">
        <v>51</v>
      </c>
      <c r="I31" s="4"/>
    </row>
    <row r="32" spans="1:9" s="2" customFormat="1" ht="14.25">
      <c r="A32" s="3">
        <v>30</v>
      </c>
      <c r="B32" s="9" t="s">
        <v>46</v>
      </c>
      <c r="C32" s="3" t="s">
        <v>80</v>
      </c>
      <c r="D32" s="3" t="s">
        <v>81</v>
      </c>
      <c r="E32" s="10">
        <v>258</v>
      </c>
      <c r="F32" s="3">
        <v>92.8</v>
      </c>
      <c r="G32" s="6">
        <f>E32/5*0.6+F32*0.4</f>
        <v>68.08</v>
      </c>
      <c r="H32" s="9" t="s">
        <v>70</v>
      </c>
      <c r="I32" s="4"/>
    </row>
    <row r="33" spans="1:9" ht="14.25">
      <c r="A33" s="3">
        <v>31</v>
      </c>
      <c r="B33" s="9" t="s">
        <v>41</v>
      </c>
      <c r="C33" s="3" t="s">
        <v>80</v>
      </c>
      <c r="D33" s="3" t="s">
        <v>81</v>
      </c>
      <c r="E33" s="10">
        <v>313</v>
      </c>
      <c r="F33" s="3">
        <v>84.44</v>
      </c>
      <c r="G33" s="6">
        <f t="shared" si="2"/>
        <v>71.336000000000013</v>
      </c>
      <c r="H33" s="4"/>
      <c r="I33" s="4" t="s">
        <v>10</v>
      </c>
    </row>
    <row r="34" spans="1:9" ht="14.25">
      <c r="A34" s="3">
        <v>32</v>
      </c>
      <c r="B34" s="9" t="s">
        <v>42</v>
      </c>
      <c r="C34" s="3" t="s">
        <v>80</v>
      </c>
      <c r="D34" s="3" t="s">
        <v>81</v>
      </c>
      <c r="E34" s="10">
        <v>314</v>
      </c>
      <c r="F34" s="3">
        <v>83.42</v>
      </c>
      <c r="G34" s="6">
        <f t="shared" si="2"/>
        <v>71.048000000000002</v>
      </c>
      <c r="H34" s="4"/>
      <c r="I34" s="4" t="s">
        <v>10</v>
      </c>
    </row>
    <row r="35" spans="1:9" ht="14.25">
      <c r="A35" s="3">
        <v>33</v>
      </c>
      <c r="B35" s="9" t="s">
        <v>43</v>
      </c>
      <c r="C35" s="3" t="s">
        <v>80</v>
      </c>
      <c r="D35" s="3" t="s">
        <v>81</v>
      </c>
      <c r="E35" s="10">
        <v>282</v>
      </c>
      <c r="F35" s="3">
        <v>92.46</v>
      </c>
      <c r="G35" s="6">
        <f t="shared" si="2"/>
        <v>70.823999999999998</v>
      </c>
      <c r="H35" s="4"/>
      <c r="I35" s="4" t="s">
        <v>10</v>
      </c>
    </row>
    <row r="36" spans="1:9" ht="14.25">
      <c r="A36" s="3">
        <v>34</v>
      </c>
      <c r="B36" s="9" t="s">
        <v>44</v>
      </c>
      <c r="C36" s="3" t="s">
        <v>80</v>
      </c>
      <c r="D36" s="3" t="s">
        <v>81</v>
      </c>
      <c r="E36" s="10">
        <v>300</v>
      </c>
      <c r="F36" s="3">
        <v>86.11999999999999</v>
      </c>
      <c r="G36" s="6">
        <f t="shared" si="2"/>
        <v>70.448000000000008</v>
      </c>
      <c r="H36" s="4"/>
      <c r="I36" s="4" t="s">
        <v>10</v>
      </c>
    </row>
  </sheetData>
  <sortState ref="A3:H30">
    <sortCondition descending="1" ref="G2"/>
  </sortState>
  <mergeCells count="1">
    <mergeCell ref="A1:I1"/>
  </mergeCells>
  <phoneticPr fontId="12" type="noConversion"/>
  <pageMargins left="3.937007874015748E-2" right="3.937007874015748E-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5" sqref="D35"/>
    </sheetView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康宇立</cp:lastModifiedBy>
  <cp:lastPrinted>2018-04-02T08:15:03Z</cp:lastPrinted>
  <dcterms:created xsi:type="dcterms:W3CDTF">2018-04-02T03:15:18Z</dcterms:created>
  <dcterms:modified xsi:type="dcterms:W3CDTF">2023-04-11T04:00:35Z</dcterms:modified>
</cp:coreProperties>
</file>